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5720" windowWidth="19560" windowHeight="15740" activeTab="0"/>
  </bookViews>
  <sheets>
    <sheet name="Tabelle1" sheetId="1" r:id="rId1"/>
  </sheets>
  <externalReferences>
    <externalReference r:id="rId4"/>
  </externalReferences>
  <definedNames>
    <definedName name="_xlnm.Print_Area" localSheetId="0">'Tabelle1'!$A$1:$H$39</definedName>
  </definedNames>
  <calcPr fullCalcOnLoad="1"/>
</workbook>
</file>

<file path=xl/sharedStrings.xml><?xml version="1.0" encoding="utf-8"?>
<sst xmlns="http://schemas.openxmlformats.org/spreadsheetml/2006/main" count="44" uniqueCount="41">
  <si>
    <t>Art der Präsentation (Poster/Vortrag):</t>
  </si>
  <si>
    <t>Präsentation</t>
  </si>
  <si>
    <t>Note</t>
  </si>
  <si>
    <t>Punkte</t>
  </si>
  <si>
    <t>Gewichtungsfaktor</t>
  </si>
  <si>
    <t>Vorschlag</t>
  </si>
  <si>
    <t>Vereinbart</t>
  </si>
  <si>
    <t>gewichtet</t>
  </si>
  <si>
    <t>Sachkompetenz</t>
  </si>
  <si>
    <t>Total 3.0</t>
  </si>
  <si>
    <t>A1</t>
  </si>
  <si>
    <t>A2</t>
  </si>
  <si>
    <t>A3</t>
  </si>
  <si>
    <t>Auftreten</t>
  </si>
  <si>
    <t>Total 1.0</t>
  </si>
  <si>
    <t>B1</t>
  </si>
  <si>
    <t>Sprache</t>
  </si>
  <si>
    <t>C1</t>
  </si>
  <si>
    <t>C2</t>
  </si>
  <si>
    <t>D1</t>
  </si>
  <si>
    <t>D2</t>
  </si>
  <si>
    <t>Summe der Gewichtungsfaktoren und Summe der gewichteten Punkte</t>
  </si>
  <si>
    <t>Note der Präsentation</t>
  </si>
  <si>
    <t>Gesamtnote</t>
  </si>
  <si>
    <t>Beurteilungsraster der Präsentation besprochen und Gewichtungsfaktoren festgelegt am:</t>
  </si>
  <si>
    <t>Schüler/Schülerin</t>
  </si>
  <si>
    <t>Betreuer/Betreuerin</t>
  </si>
  <si>
    <t>Ist die Präsentation inhaltlich sachkompetent?</t>
  </si>
  <si>
    <t>Zeigt die Schülerin/der Schüler Sachkompetenz und Flexibilität im Gespräch mit der betreuenden Lehrperson und dem Korreferenten/der Korreferentin?</t>
  </si>
  <si>
    <t>Kann der Schüler/die Schülerin die eigene Arbeit kritisch reflektieren?</t>
  </si>
  <si>
    <t>B2</t>
  </si>
  <si>
    <t>Tritt der Schüler/die Schülerin bei der Präsentation souverän und sicher auf (Blickkontakt, Körperhaltung, Mimik, Gestik)?</t>
  </si>
  <si>
    <t>Tritt der Schüler/die Schülerin beim Fachgespräch souverän und sicher auf (Blickkontakt, Körperhaltung, Mimik, Gestik)?</t>
  </si>
  <si>
    <t>Spricht die Schülerin/der Schüler während der Präsentation eine korrekte Standardsprache?</t>
  </si>
  <si>
    <t>Spricht die Schülerin/der Schüler während dem Fachgespräch eine korrekte Standardsprache?</t>
  </si>
  <si>
    <t>Spricht er/sie während der Präsentation frei und verständlich (Lautstärke, Tempo)?</t>
  </si>
  <si>
    <t>Ist die Präsentation (Methoden, Medien) gelungen?</t>
  </si>
  <si>
    <t>Weckt die Schülerin/der Schüler das Interesse für das Thema, kann er/sie Spannung erzeugen?</t>
  </si>
  <si>
    <t>Total 1.7</t>
  </si>
  <si>
    <t>Total1.3</t>
  </si>
  <si>
    <t>Beurteilungskriterien Pädagogik/Psychologie</t>
  </si>
</sst>
</file>

<file path=xl/styles.xml><?xml version="1.0" encoding="utf-8"?>
<styleSheet xmlns="http://schemas.openxmlformats.org/spreadsheetml/2006/main">
  <numFmts count="17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</numFmts>
  <fonts count="11">
    <font>
      <sz val="10"/>
      <name val="Arial"/>
      <family val="0"/>
    </font>
    <font>
      <sz val="14"/>
      <color indexed="10"/>
      <name val="Verdana"/>
      <family val="0"/>
    </font>
    <font>
      <b/>
      <sz val="18"/>
      <name val="Verdana"/>
      <family val="2"/>
    </font>
    <font>
      <sz val="14"/>
      <name val="Verdana"/>
      <family val="0"/>
    </font>
    <font>
      <sz val="14"/>
      <color indexed="48"/>
      <name val="Verdana"/>
      <family val="0"/>
    </font>
    <font>
      <b/>
      <sz val="14"/>
      <color indexed="10"/>
      <name val="Verdana"/>
      <family val="0"/>
    </font>
    <font>
      <b/>
      <sz val="14"/>
      <name val="Verdana"/>
      <family val="0"/>
    </font>
    <font>
      <b/>
      <sz val="14"/>
      <color indexed="48"/>
      <name val="Verdana"/>
      <family val="0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3" borderId="2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/>
    </xf>
    <xf numFmtId="0" fontId="3" fillId="0" borderId="3" xfId="0" applyFont="1" applyBorder="1" applyAlignment="1">
      <alignment/>
    </xf>
    <xf numFmtId="172" fontId="3" fillId="4" borderId="4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4" borderId="1" xfId="0" applyNumberFormat="1" applyFont="1" applyFill="1" applyBorder="1" applyAlignment="1">
      <alignment/>
    </xf>
    <xf numFmtId="0" fontId="3" fillId="0" borderId="5" xfId="0" applyFont="1" applyBorder="1" applyAlignment="1">
      <alignment wrapText="1"/>
    </xf>
    <xf numFmtId="172" fontId="3" fillId="0" borderId="0" xfId="0" applyNumberFormat="1" applyFont="1" applyAlignment="1">
      <alignment/>
    </xf>
    <xf numFmtId="0" fontId="6" fillId="3" borderId="1" xfId="0" applyFont="1" applyFill="1" applyBorder="1" applyAlignment="1">
      <alignment wrapText="1"/>
    </xf>
    <xf numFmtId="172" fontId="3" fillId="4" borderId="1" xfId="0" applyNumberFormat="1" applyFont="1" applyFill="1" applyBorder="1" applyAlignment="1">
      <alignment horizontal="right"/>
    </xf>
    <xf numFmtId="172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72" fontId="6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aturaarbeit\Beurteilung\Beurteilungsraster\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leitung"/>
      <sheetName val="Schriftliche Arbeit"/>
      <sheetName val="Präsentation"/>
    </sheetNames>
    <sheetDataSet>
      <sheetData sheetId="1">
        <row r="47">
          <cell r="G4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Normal="75" zoomScaleSheetLayoutView="100" workbookViewId="0" topLeftCell="A24">
      <selection activeCell="C32" sqref="C32"/>
    </sheetView>
  </sheetViews>
  <sheetFormatPr defaultColWidth="11.421875" defaultRowHeight="12.75"/>
  <cols>
    <col min="1" max="1" width="6.421875" style="0" customWidth="1"/>
    <col min="2" max="2" width="68.421875" style="0" customWidth="1"/>
    <col min="8" max="8" width="3.8515625" style="0" customWidth="1"/>
  </cols>
  <sheetData>
    <row r="1" spans="1:12" ht="45.75">
      <c r="A1" s="1"/>
      <c r="B1" s="2" t="s">
        <v>40</v>
      </c>
      <c r="C1" s="3"/>
      <c r="D1" s="3"/>
      <c r="E1" s="3"/>
      <c r="F1" s="4"/>
      <c r="G1" s="3"/>
      <c r="H1" s="5"/>
      <c r="I1" s="4"/>
      <c r="J1" s="4"/>
      <c r="K1" s="4"/>
      <c r="L1" s="4"/>
    </row>
    <row r="2" spans="1:12" ht="18">
      <c r="A2" s="1"/>
      <c r="B2" s="6"/>
      <c r="C2" s="3"/>
      <c r="D2" s="3"/>
      <c r="E2" s="3"/>
      <c r="F2" s="4"/>
      <c r="G2" s="4"/>
      <c r="H2" s="5"/>
      <c r="I2" s="4"/>
      <c r="J2" s="4"/>
      <c r="K2" s="4"/>
      <c r="L2" s="4"/>
    </row>
    <row r="3" spans="1:12" ht="18">
      <c r="A3" s="1"/>
      <c r="B3" s="6" t="s">
        <v>0</v>
      </c>
      <c r="C3" s="3"/>
      <c r="D3" s="3"/>
      <c r="E3" s="3"/>
      <c r="F3" s="4"/>
      <c r="G3" s="4"/>
      <c r="H3" s="5"/>
      <c r="I3" s="4"/>
      <c r="J3" s="4"/>
      <c r="K3" s="4"/>
      <c r="L3" s="4"/>
    </row>
    <row r="4" spans="1:12" ht="18">
      <c r="A4" s="1"/>
      <c r="B4" s="6"/>
      <c r="C4" s="3"/>
      <c r="D4" s="3"/>
      <c r="E4" s="3"/>
      <c r="F4" s="4"/>
      <c r="G4" s="4"/>
      <c r="H4" s="5"/>
      <c r="I4" s="4"/>
      <c r="J4" s="4"/>
      <c r="K4" s="4"/>
      <c r="L4" s="4"/>
    </row>
    <row r="5" spans="1:12" ht="18">
      <c r="A5" s="7"/>
      <c r="B5" s="8" t="s">
        <v>1</v>
      </c>
      <c r="C5" s="9" t="s">
        <v>2</v>
      </c>
      <c r="D5" s="9" t="s">
        <v>3</v>
      </c>
      <c r="E5" s="9"/>
      <c r="F5" s="9" t="s">
        <v>4</v>
      </c>
      <c r="G5" s="9" t="s">
        <v>3</v>
      </c>
      <c r="H5" s="10"/>
      <c r="I5" s="11"/>
      <c r="J5" s="11"/>
      <c r="K5" s="11"/>
      <c r="L5" s="11"/>
    </row>
    <row r="6" spans="1:12" ht="18">
      <c r="A6" s="1"/>
      <c r="B6" s="6"/>
      <c r="C6" s="3"/>
      <c r="D6" s="3"/>
      <c r="E6" s="12" t="s">
        <v>5</v>
      </c>
      <c r="F6" s="12" t="s">
        <v>6</v>
      </c>
      <c r="G6" s="9" t="s">
        <v>7</v>
      </c>
      <c r="H6" s="5"/>
      <c r="I6" s="4"/>
      <c r="J6" s="4"/>
      <c r="K6" s="4"/>
      <c r="L6" s="4"/>
    </row>
    <row r="7" spans="1:12" ht="18">
      <c r="A7" s="1"/>
      <c r="B7" s="6"/>
      <c r="C7" s="3"/>
      <c r="D7" s="3"/>
      <c r="E7" s="3"/>
      <c r="F7" s="4"/>
      <c r="G7" s="4"/>
      <c r="H7" s="5"/>
      <c r="I7" s="4"/>
      <c r="J7" s="4"/>
      <c r="K7" s="4"/>
      <c r="L7" s="4"/>
    </row>
    <row r="8" spans="1:12" ht="18">
      <c r="A8" s="1"/>
      <c r="B8" s="13" t="s">
        <v>8</v>
      </c>
      <c r="C8" s="3"/>
      <c r="D8" s="3"/>
      <c r="E8" s="14" t="s">
        <v>9</v>
      </c>
      <c r="F8" s="4"/>
      <c r="G8" s="4"/>
      <c r="H8" s="5"/>
      <c r="I8" s="4"/>
      <c r="J8" s="4"/>
      <c r="K8" s="4"/>
      <c r="L8" s="4"/>
    </row>
    <row r="9" spans="1:12" ht="18">
      <c r="A9" s="1" t="s">
        <v>10</v>
      </c>
      <c r="B9" s="15" t="s">
        <v>27</v>
      </c>
      <c r="C9" s="16">
        <v>6</v>
      </c>
      <c r="D9" s="3">
        <f>10*(C9-1)/5</f>
        <v>10</v>
      </c>
      <c r="E9" s="17">
        <v>1</v>
      </c>
      <c r="F9" s="18">
        <f>E9</f>
        <v>1</v>
      </c>
      <c r="G9" s="4">
        <f>D9*F9</f>
        <v>10</v>
      </c>
      <c r="H9" s="5"/>
      <c r="I9" s="4"/>
      <c r="J9" s="4"/>
      <c r="K9" s="4"/>
      <c r="L9" s="4"/>
    </row>
    <row r="10" spans="1:12" ht="54">
      <c r="A10" s="1" t="s">
        <v>11</v>
      </c>
      <c r="B10" s="19" t="s">
        <v>28</v>
      </c>
      <c r="C10" s="16">
        <v>6</v>
      </c>
      <c r="D10" s="3">
        <f>10*(C10-1)/5</f>
        <v>10</v>
      </c>
      <c r="E10" s="17">
        <v>1</v>
      </c>
      <c r="F10" s="18">
        <f>E10</f>
        <v>1</v>
      </c>
      <c r="G10" s="4">
        <f>D10*F10</f>
        <v>10</v>
      </c>
      <c r="H10" s="5"/>
      <c r="I10" s="4"/>
      <c r="J10" s="4"/>
      <c r="K10" s="4"/>
      <c r="L10" s="4"/>
    </row>
    <row r="11" spans="1:12" ht="36">
      <c r="A11" s="1" t="s">
        <v>12</v>
      </c>
      <c r="B11" s="19" t="s">
        <v>29</v>
      </c>
      <c r="C11" s="16">
        <v>6</v>
      </c>
      <c r="D11" s="3">
        <f>10*(C11-1)/5</f>
        <v>10</v>
      </c>
      <c r="E11" s="17">
        <v>1</v>
      </c>
      <c r="F11" s="18">
        <v>1</v>
      </c>
      <c r="G11" s="4">
        <f>D11*F11</f>
        <v>10</v>
      </c>
      <c r="H11" s="5"/>
      <c r="I11" s="4"/>
      <c r="J11" s="4"/>
      <c r="K11" s="4"/>
      <c r="L11" s="4"/>
    </row>
    <row r="12" spans="1:12" ht="18">
      <c r="A12" s="1"/>
      <c r="B12" s="6"/>
      <c r="C12" s="17"/>
      <c r="D12" s="3"/>
      <c r="E12" s="17"/>
      <c r="F12" s="20"/>
      <c r="G12" s="4"/>
      <c r="H12" s="5"/>
      <c r="I12" s="4"/>
      <c r="J12" s="4"/>
      <c r="K12" s="4"/>
      <c r="L12" s="4"/>
    </row>
    <row r="13" spans="1:12" ht="18">
      <c r="A13" s="1"/>
      <c r="B13" s="6"/>
      <c r="C13" s="17"/>
      <c r="D13" s="3"/>
      <c r="E13" s="3"/>
      <c r="F13" s="4"/>
      <c r="G13" s="4"/>
      <c r="H13" s="5"/>
      <c r="I13" s="4"/>
      <c r="J13" s="4"/>
      <c r="K13" s="4"/>
      <c r="L13" s="4"/>
    </row>
    <row r="14" spans="1:12" ht="18">
      <c r="A14" s="1"/>
      <c r="B14" s="21" t="s">
        <v>13</v>
      </c>
      <c r="C14" s="17"/>
      <c r="D14" s="3"/>
      <c r="E14" s="14" t="s">
        <v>14</v>
      </c>
      <c r="F14" s="4"/>
      <c r="G14" s="4"/>
      <c r="H14" s="5"/>
      <c r="I14" s="4"/>
      <c r="J14" s="4"/>
      <c r="K14" s="4"/>
      <c r="L14" s="4"/>
    </row>
    <row r="15" spans="1:12" ht="54">
      <c r="A15" s="1" t="s">
        <v>15</v>
      </c>
      <c r="B15" s="6" t="s">
        <v>31</v>
      </c>
      <c r="C15" s="22">
        <v>6</v>
      </c>
      <c r="D15" s="3">
        <f>10*(C15-1)/5</f>
        <v>10</v>
      </c>
      <c r="E15" s="17">
        <v>0.5</v>
      </c>
      <c r="F15" s="18">
        <f>E15</f>
        <v>0.5</v>
      </c>
      <c r="G15" s="4">
        <f>D15*F15</f>
        <v>5</v>
      </c>
      <c r="H15" s="5"/>
      <c r="I15" s="4"/>
      <c r="J15" s="4"/>
      <c r="K15" s="4"/>
      <c r="L15" s="4"/>
    </row>
    <row r="16" spans="1:12" ht="54">
      <c r="A16" s="1" t="s">
        <v>30</v>
      </c>
      <c r="B16" s="6" t="s">
        <v>32</v>
      </c>
      <c r="C16" s="22">
        <v>6</v>
      </c>
      <c r="D16" s="3">
        <f>10*(C16-1)/5</f>
        <v>10</v>
      </c>
      <c r="E16" s="17">
        <v>0.5</v>
      </c>
      <c r="F16" s="18">
        <f>E16</f>
        <v>0.5</v>
      </c>
      <c r="G16" s="4">
        <f>D16*F16</f>
        <v>5</v>
      </c>
      <c r="H16" s="5"/>
      <c r="I16" s="4"/>
      <c r="J16" s="4"/>
      <c r="K16" s="4"/>
      <c r="L16" s="4"/>
    </row>
    <row r="17" spans="1:12" ht="18">
      <c r="A17" s="1"/>
      <c r="B17" s="6"/>
      <c r="C17" s="17"/>
      <c r="D17" s="3"/>
      <c r="E17" s="3"/>
      <c r="F17" s="4"/>
      <c r="G17" s="4"/>
      <c r="H17" s="5"/>
      <c r="I17" s="4"/>
      <c r="J17" s="4"/>
      <c r="K17" s="4"/>
      <c r="L17" s="4"/>
    </row>
    <row r="18" spans="1:12" ht="18">
      <c r="A18" s="1"/>
      <c r="B18" s="21" t="s">
        <v>16</v>
      </c>
      <c r="C18" s="17"/>
      <c r="D18" s="3"/>
      <c r="E18" s="14" t="s">
        <v>38</v>
      </c>
      <c r="F18" s="4"/>
      <c r="G18" s="4"/>
      <c r="H18" s="5"/>
      <c r="I18" s="4"/>
      <c r="J18" s="4"/>
      <c r="K18" s="4"/>
      <c r="L18" s="4"/>
    </row>
    <row r="19" spans="1:12" ht="36">
      <c r="A19" s="1" t="s">
        <v>17</v>
      </c>
      <c r="B19" s="6" t="s">
        <v>33</v>
      </c>
      <c r="C19" s="22">
        <v>6</v>
      </c>
      <c r="D19" s="3">
        <f>10*(C19-1)/5</f>
        <v>10</v>
      </c>
      <c r="E19" s="17">
        <v>0.6</v>
      </c>
      <c r="F19" s="18">
        <f>E19</f>
        <v>0.6</v>
      </c>
      <c r="G19" s="4">
        <f>D19*F19</f>
        <v>6</v>
      </c>
      <c r="H19" s="5"/>
      <c r="I19" s="4"/>
      <c r="J19" s="4"/>
      <c r="K19" s="4"/>
      <c r="L19" s="4"/>
    </row>
    <row r="20" spans="1:12" ht="36">
      <c r="A20" s="1" t="s">
        <v>18</v>
      </c>
      <c r="B20" s="6" t="s">
        <v>34</v>
      </c>
      <c r="C20" s="22">
        <v>6</v>
      </c>
      <c r="D20" s="3">
        <f>10*(C20-1)/5</f>
        <v>10</v>
      </c>
      <c r="E20" s="17">
        <v>0.6</v>
      </c>
      <c r="F20" s="18">
        <f>E20</f>
        <v>0.6</v>
      </c>
      <c r="G20" s="4">
        <f>D20*F20</f>
        <v>6</v>
      </c>
      <c r="H20" s="5"/>
      <c r="I20" s="4"/>
      <c r="J20" s="4"/>
      <c r="K20" s="4"/>
      <c r="L20" s="4"/>
    </row>
    <row r="21" spans="1:12" ht="36">
      <c r="A21" s="1" t="s">
        <v>17</v>
      </c>
      <c r="B21" s="6" t="s">
        <v>35</v>
      </c>
      <c r="C21" s="22">
        <v>6</v>
      </c>
      <c r="D21" s="3">
        <f>10*(C21-1)/5</f>
        <v>10</v>
      </c>
      <c r="E21" s="17">
        <v>0.5</v>
      </c>
      <c r="F21" s="18">
        <f>E21</f>
        <v>0.5</v>
      </c>
      <c r="G21" s="4">
        <f>D21*F21</f>
        <v>5</v>
      </c>
      <c r="H21" s="5"/>
      <c r="I21" s="4"/>
      <c r="J21" s="4"/>
      <c r="K21" s="4"/>
      <c r="L21" s="4"/>
    </row>
    <row r="22" spans="1:12" ht="18">
      <c r="A22" s="1"/>
      <c r="B22" s="6"/>
      <c r="C22" s="22"/>
      <c r="D22" s="3"/>
      <c r="E22" s="17"/>
      <c r="F22" s="18"/>
      <c r="G22" s="4"/>
      <c r="H22" s="5"/>
      <c r="I22" s="4"/>
      <c r="J22" s="4"/>
      <c r="K22" s="4"/>
      <c r="L22" s="4"/>
    </row>
    <row r="23" spans="1:12" ht="18">
      <c r="A23" s="1"/>
      <c r="B23" s="21" t="s">
        <v>1</v>
      </c>
      <c r="C23" s="17"/>
      <c r="D23" s="3"/>
      <c r="E23" s="14" t="s">
        <v>39</v>
      </c>
      <c r="F23" s="4"/>
      <c r="G23" s="4"/>
      <c r="H23" s="5"/>
      <c r="I23" s="4"/>
      <c r="J23" s="4"/>
      <c r="K23" s="4"/>
      <c r="L23" s="4"/>
    </row>
    <row r="24" spans="1:12" ht="18">
      <c r="A24" s="1" t="s">
        <v>19</v>
      </c>
      <c r="B24" s="6" t="s">
        <v>36</v>
      </c>
      <c r="C24" s="22">
        <v>6</v>
      </c>
      <c r="D24" s="3">
        <f>10*(C24-1)/5</f>
        <v>10</v>
      </c>
      <c r="E24" s="17">
        <v>0.6</v>
      </c>
      <c r="F24" s="18">
        <f>E24</f>
        <v>0.6</v>
      </c>
      <c r="G24" s="4">
        <f>D24*F24</f>
        <v>6</v>
      </c>
      <c r="H24" s="5"/>
      <c r="I24" s="4"/>
      <c r="J24" s="4"/>
      <c r="K24" s="4"/>
      <c r="L24" s="4"/>
    </row>
    <row r="25" spans="1:12" ht="36">
      <c r="A25" s="1" t="s">
        <v>20</v>
      </c>
      <c r="B25" s="6" t="s">
        <v>37</v>
      </c>
      <c r="C25" s="22">
        <v>6</v>
      </c>
      <c r="D25" s="3">
        <f>10*(C25-1)/5</f>
        <v>10</v>
      </c>
      <c r="E25" s="17">
        <v>0.7</v>
      </c>
      <c r="F25" s="18">
        <f>E25</f>
        <v>0.7</v>
      </c>
      <c r="G25" s="4">
        <f>D25*F25</f>
        <v>7</v>
      </c>
      <c r="H25" s="5"/>
      <c r="I25" s="4"/>
      <c r="J25" s="4"/>
      <c r="K25" s="4"/>
      <c r="L25" s="4"/>
    </row>
    <row r="26" spans="1:12" ht="18">
      <c r="A26" s="1"/>
      <c r="B26" s="6"/>
      <c r="C26" s="22"/>
      <c r="D26" s="3"/>
      <c r="E26" s="17"/>
      <c r="F26" s="18"/>
      <c r="G26" s="4"/>
      <c r="H26" s="5"/>
      <c r="I26" s="4"/>
      <c r="J26" s="4"/>
      <c r="K26" s="4"/>
      <c r="L26" s="4"/>
    </row>
    <row r="27" spans="1:12" ht="18">
      <c r="A27" s="1"/>
      <c r="B27" s="6"/>
      <c r="C27" s="22"/>
      <c r="D27" s="3"/>
      <c r="E27" s="17"/>
      <c r="F27" s="18"/>
      <c r="G27" s="4"/>
      <c r="H27" s="5"/>
      <c r="I27" s="4"/>
      <c r="J27" s="4"/>
      <c r="K27" s="4"/>
      <c r="L27" s="4"/>
    </row>
    <row r="28" spans="1:12" ht="18">
      <c r="A28" s="1"/>
      <c r="B28" s="6"/>
      <c r="C28" s="3"/>
      <c r="D28" s="3"/>
      <c r="E28" s="3"/>
      <c r="F28" s="4"/>
      <c r="G28" s="4"/>
      <c r="H28" s="5"/>
      <c r="I28" s="4"/>
      <c r="J28" s="4"/>
      <c r="K28" s="4"/>
      <c r="L28" s="4"/>
    </row>
    <row r="29" spans="1:12" ht="18">
      <c r="A29" s="1"/>
      <c r="B29" s="4" t="s">
        <v>21</v>
      </c>
      <c r="C29" s="3"/>
      <c r="D29" s="3"/>
      <c r="E29" s="23">
        <v>7</v>
      </c>
      <c r="F29" s="20">
        <f>SUM(F9:F27)</f>
        <v>6.999999999999999</v>
      </c>
      <c r="G29" s="24">
        <f>SUM(G9:G27)</f>
        <v>70</v>
      </c>
      <c r="H29" s="5"/>
      <c r="I29" s="4"/>
      <c r="J29" s="4"/>
      <c r="K29" s="4"/>
      <c r="L29" s="4"/>
    </row>
    <row r="30" spans="1:12" ht="18">
      <c r="A30" s="1"/>
      <c r="B30" s="6"/>
      <c r="C30" s="3"/>
      <c r="D30" s="3"/>
      <c r="E30" s="3"/>
      <c r="F30" s="4"/>
      <c r="G30" s="4"/>
      <c r="H30" s="5"/>
      <c r="I30" s="4"/>
      <c r="J30" s="4"/>
      <c r="K30" s="4"/>
      <c r="L30" s="4"/>
    </row>
    <row r="31" spans="1:12" ht="18">
      <c r="A31" s="1"/>
      <c r="B31" s="8" t="s">
        <v>22</v>
      </c>
      <c r="C31" s="3"/>
      <c r="D31" s="3"/>
      <c r="E31" s="3"/>
      <c r="F31" s="4"/>
      <c r="G31" s="25">
        <f>(G29*5/70)+1</f>
        <v>6</v>
      </c>
      <c r="H31" s="5"/>
      <c r="I31" s="4"/>
      <c r="J31" s="4"/>
      <c r="K31" s="4"/>
      <c r="L31" s="4"/>
    </row>
    <row r="32" spans="1:12" ht="18">
      <c r="A32" s="1"/>
      <c r="B32" s="6"/>
      <c r="C32" s="3"/>
      <c r="D32" s="3"/>
      <c r="E32" s="3"/>
      <c r="F32" s="26"/>
      <c r="G32" s="26"/>
      <c r="H32" s="27"/>
      <c r="I32" s="26"/>
      <c r="J32" s="26"/>
      <c r="K32" s="26"/>
      <c r="L32" s="26"/>
    </row>
    <row r="33" spans="1:12" ht="18">
      <c r="A33" s="1"/>
      <c r="B33" s="6"/>
      <c r="C33" s="3"/>
      <c r="D33" s="3"/>
      <c r="E33" s="3"/>
      <c r="F33" s="26"/>
      <c r="G33" s="26"/>
      <c r="H33" s="27"/>
      <c r="I33" s="26"/>
      <c r="J33" s="26"/>
      <c r="K33" s="26"/>
      <c r="L33" s="26"/>
    </row>
    <row r="34" spans="1:12" ht="18">
      <c r="A34" s="1"/>
      <c r="B34" s="8" t="s">
        <v>23</v>
      </c>
      <c r="C34" s="3"/>
      <c r="D34" s="3"/>
      <c r="E34" s="3"/>
      <c r="F34" s="4"/>
      <c r="G34" s="25">
        <f>(G31+2*'[1]Schriftliche Arbeit'!G47)/3</f>
        <v>6</v>
      </c>
      <c r="H34" s="5"/>
      <c r="I34" s="4"/>
      <c r="J34" s="4"/>
      <c r="K34" s="4"/>
      <c r="L34" s="4"/>
    </row>
    <row r="35" spans="1:12" ht="18">
      <c r="A35" s="1"/>
      <c r="B35" s="6"/>
      <c r="C35" s="3"/>
      <c r="D35" s="3"/>
      <c r="E35" s="3"/>
      <c r="F35" s="26"/>
      <c r="G35" s="26"/>
      <c r="H35" s="27"/>
      <c r="I35" s="26"/>
      <c r="J35" s="26"/>
      <c r="K35" s="26"/>
      <c r="L35" s="26"/>
    </row>
    <row r="36" spans="1:12" ht="18">
      <c r="A36" s="1"/>
      <c r="B36" s="4" t="s">
        <v>24</v>
      </c>
      <c r="C36" s="3"/>
      <c r="D36" s="3"/>
      <c r="E36" s="3"/>
      <c r="F36" s="26"/>
      <c r="G36" s="26"/>
      <c r="H36" s="27"/>
      <c r="I36" s="26"/>
      <c r="J36" s="26"/>
      <c r="K36" s="26"/>
      <c r="L36" s="26"/>
    </row>
    <row r="37" spans="1:12" ht="18">
      <c r="A37" s="1"/>
      <c r="B37" s="6"/>
      <c r="C37" s="3"/>
      <c r="D37" s="3"/>
      <c r="E37" s="3"/>
      <c r="F37" s="26"/>
      <c r="G37" s="26"/>
      <c r="H37" s="27"/>
      <c r="I37" s="26"/>
      <c r="J37" s="26"/>
      <c r="K37" s="26"/>
      <c r="L37" s="26"/>
    </row>
    <row r="38" spans="1:12" ht="18">
      <c r="A38" s="1"/>
      <c r="B38" s="6" t="s">
        <v>25</v>
      </c>
      <c r="C38" s="4" t="s">
        <v>26</v>
      </c>
      <c r="D38" s="3"/>
      <c r="E38" s="3"/>
      <c r="F38" s="26"/>
      <c r="G38" s="26"/>
      <c r="H38" s="27"/>
      <c r="I38" s="26"/>
      <c r="J38" s="26"/>
      <c r="K38" s="26"/>
      <c r="L38" s="26"/>
    </row>
    <row r="39" spans="1:12" ht="18">
      <c r="A39" s="1"/>
      <c r="B39" s="6"/>
      <c r="C39" s="3"/>
      <c r="D39" s="3"/>
      <c r="E39" s="3"/>
      <c r="F39" s="26"/>
      <c r="G39" s="26"/>
      <c r="H39" s="27"/>
      <c r="I39" s="26"/>
      <c r="J39" s="26"/>
      <c r="K39" s="26"/>
      <c r="L39" s="26"/>
    </row>
    <row r="40" spans="1:12" ht="18">
      <c r="A40" s="1"/>
      <c r="B40" s="6"/>
      <c r="C40" s="3"/>
      <c r="D40" s="3"/>
      <c r="E40" s="3"/>
      <c r="F40" s="26"/>
      <c r="G40" s="26"/>
      <c r="H40" s="27"/>
      <c r="I40" s="26"/>
      <c r="J40" s="26"/>
      <c r="K40" s="26"/>
      <c r="L40" s="26"/>
    </row>
  </sheetData>
  <printOptions/>
  <pageMargins left="0.75" right="0.75" top="1" bottom="1" header="0.4921259845" footer="0.4921259845"/>
  <pageSetup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OID Schulinformatik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oidsi.profil</dc:creator>
  <cp:keywords/>
  <dc:description/>
  <cp:lastModifiedBy>Pascal Bösch</cp:lastModifiedBy>
  <cp:lastPrinted>2011-11-28T21:33:45Z</cp:lastPrinted>
  <dcterms:created xsi:type="dcterms:W3CDTF">2009-09-04T12:42:07Z</dcterms:created>
  <dcterms:modified xsi:type="dcterms:W3CDTF">2009-09-11T08:24:51Z</dcterms:modified>
  <cp:category/>
  <cp:version/>
  <cp:contentType/>
  <cp:contentStatus/>
</cp:coreProperties>
</file>